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8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3" i="1"/>
  <c r="E7" i="1" l="1"/>
  <c r="E5" i="1"/>
  <c r="E4" i="1"/>
  <c r="F3" i="1"/>
</calcChain>
</file>

<file path=xl/sharedStrings.xml><?xml version="1.0" encoding="utf-8"?>
<sst xmlns="http://schemas.openxmlformats.org/spreadsheetml/2006/main" count="18" uniqueCount="17">
  <si>
    <t>Выполнение капитального ремонта в 2020 году</t>
  </si>
  <si>
    <t>адрес</t>
  </si>
  <si>
    <t>вид работ</t>
  </si>
  <si>
    <t>сумма (руб)</t>
  </si>
  <si>
    <t>технадзор (руб)</t>
  </si>
  <si>
    <t>итого (руб)</t>
  </si>
  <si>
    <t>Лебедева,9</t>
  </si>
  <si>
    <t>Капитальный ремонт мягкой кровли</t>
  </si>
  <si>
    <t>Университетская, 9</t>
  </si>
  <si>
    <t>Капитальный ремонт системы теплоснабжения с заменой узлов управления и регулирования тепловой энергии</t>
  </si>
  <si>
    <t>Универитетская, 13</t>
  </si>
  <si>
    <t>Капитальный ремонт нижней разводки системы теплоснабжения с установкой системы автоматического регулирования потребления тепловой энергии</t>
  </si>
  <si>
    <t>Лебедева, 25</t>
  </si>
  <si>
    <t>Лебедева, 19</t>
  </si>
  <si>
    <t>Капитальный ремонт системы горячего водоснабжения, капитальный ремонт системы канализации и водоотведения</t>
  </si>
  <si>
    <t>Нач.ПТО     _________________________/Скворцова Н.Н./</t>
  </si>
  <si>
    <t>проектно-сметная документация (руб)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</si>
</sst>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4" fontId="0" fillId="0" borderId="0" xfId="0" applyNumberFormat="1" applyAlignment="1"/>
    <xf numFmtId="0" fontId="1" fillId="0" borderId="0" xfId="0" applyFont="1" applyAlignment="1"/>
    <xf numFmtId="0" fontId="1" fillId="0" borderId="0" xfId="0" applyFont="1" applyAlignment="1">
      <alignment wrapText="1"/>
    </xf>
    <xf numFmtId="4" fontId="1" fillId="0" borderId="0" xfId="0" applyNumberFormat="1" applyFont="1" applyAlignment="1"/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topLeftCell="A5" zoomScaleNormal="100" zoomScaleSheetLayoutView="100" workbookViewId="0">
      <selection activeCell="C5" sqref="C5"/>
    </sheetView>
  </sheetViews>
  <sheetFormatPr defaultRowHeight="14.4" x14ac:dyDescent="0.3"/>
  <cols>
    <col min="1" max="1" width="3.5546875" customWidth="1"/>
    <col min="2" max="2" width="20.6640625" customWidth="1"/>
    <col min="3" max="3" width="21.5546875" customWidth="1"/>
    <col min="4" max="4" width="11.6640625" customWidth="1"/>
    <col min="5" max="5" width="15" customWidth="1"/>
    <col min="6" max="6" width="12.33203125" customWidth="1"/>
    <col min="7" max="7" width="14" customWidth="1"/>
  </cols>
  <sheetData>
    <row r="1" spans="1:7" ht="30" customHeight="1" x14ac:dyDescent="0.3">
      <c r="A1" s="15" t="s">
        <v>0</v>
      </c>
      <c r="B1" s="15"/>
      <c r="C1" s="15"/>
      <c r="D1" s="15"/>
      <c r="E1" s="15"/>
      <c r="F1" s="15"/>
      <c r="G1" s="15"/>
    </row>
    <row r="2" spans="1:7" ht="60.75" customHeight="1" x14ac:dyDescent="0.3">
      <c r="A2" s="7"/>
      <c r="B2" s="8" t="s">
        <v>1</v>
      </c>
      <c r="C2" s="8" t="s">
        <v>2</v>
      </c>
      <c r="D2" s="13" t="s">
        <v>16</v>
      </c>
      <c r="E2" s="8" t="s">
        <v>3</v>
      </c>
      <c r="F2" s="13" t="s">
        <v>4</v>
      </c>
      <c r="G2" s="8" t="s">
        <v>5</v>
      </c>
    </row>
    <row r="3" spans="1:7" s="2" customFormat="1" ht="46.8" x14ac:dyDescent="0.3">
      <c r="A3" s="9">
        <v>1</v>
      </c>
      <c r="B3" s="7" t="s">
        <v>6</v>
      </c>
      <c r="C3" s="10" t="s">
        <v>7</v>
      </c>
      <c r="D3" s="14"/>
      <c r="E3" s="11">
        <v>4520865.28</v>
      </c>
      <c r="F3" s="11">
        <f>E3*0.01</f>
        <v>45208.652800000003</v>
      </c>
      <c r="G3" s="11">
        <f>E3+F3+D3</f>
        <v>4566073.9328000005</v>
      </c>
    </row>
    <row r="4" spans="1:7" s="2" customFormat="1" ht="114.75" customHeight="1" x14ac:dyDescent="0.3">
      <c r="A4" s="9">
        <v>2</v>
      </c>
      <c r="B4" s="7" t="s">
        <v>8</v>
      </c>
      <c r="C4" s="10" t="s">
        <v>9</v>
      </c>
      <c r="D4" s="14">
        <v>63790.27</v>
      </c>
      <c r="E4" s="11">
        <f>430831.54+2496048</f>
        <v>2926879.54</v>
      </c>
      <c r="F4" s="11">
        <v>29268.799999999999</v>
      </c>
      <c r="G4" s="11">
        <f t="shared" ref="G4:G7" si="0">E4+F4+D4</f>
        <v>3019938.61</v>
      </c>
    </row>
    <row r="5" spans="1:7" s="2" customFormat="1" ht="146.25" customHeight="1" x14ac:dyDescent="0.3">
      <c r="A5" s="9">
        <v>3</v>
      </c>
      <c r="B5" s="7" t="s">
        <v>10</v>
      </c>
      <c r="C5" s="10" t="s">
        <v>11</v>
      </c>
      <c r="D5" s="14"/>
      <c r="E5" s="11">
        <f>654691.66+644670.21</f>
        <v>1299361.8700000001</v>
      </c>
      <c r="F5" s="11">
        <v>12993.6</v>
      </c>
      <c r="G5" s="11">
        <f t="shared" si="0"/>
        <v>1312355.4700000002</v>
      </c>
    </row>
    <row r="6" spans="1:7" s="2" customFormat="1" ht="46.8" x14ac:dyDescent="0.3">
      <c r="A6" s="9">
        <v>4</v>
      </c>
      <c r="B6" s="7" t="s">
        <v>12</v>
      </c>
      <c r="C6" s="10" t="s">
        <v>7</v>
      </c>
      <c r="D6" s="14">
        <v>78450</v>
      </c>
      <c r="E6" s="11">
        <v>4491707.3</v>
      </c>
      <c r="F6" s="11">
        <v>44917.07</v>
      </c>
      <c r="G6" s="11">
        <f t="shared" si="0"/>
        <v>4615074.37</v>
      </c>
    </row>
    <row r="7" spans="1:7" s="2" customFormat="1" ht="124.8" x14ac:dyDescent="0.3">
      <c r="A7" s="9">
        <v>5</v>
      </c>
      <c r="B7" s="7" t="s">
        <v>13</v>
      </c>
      <c r="C7" s="10" t="s">
        <v>14</v>
      </c>
      <c r="D7" s="14">
        <v>91230</v>
      </c>
      <c r="E7" s="11">
        <f>2203029.94+2546848.48</f>
        <v>4749878.42</v>
      </c>
      <c r="F7" s="11">
        <v>47498.8</v>
      </c>
      <c r="G7" s="11">
        <f t="shared" si="0"/>
        <v>4888607.22</v>
      </c>
    </row>
    <row r="8" spans="1:7" s="2" customFormat="1" ht="15.6" x14ac:dyDescent="0.3">
      <c r="A8" s="4"/>
      <c r="B8" s="4"/>
      <c r="C8" s="5"/>
      <c r="D8" s="5"/>
      <c r="E8" s="6"/>
      <c r="F8" s="6"/>
      <c r="G8" s="4"/>
    </row>
    <row r="9" spans="1:7" s="2" customFormat="1" ht="15.6" x14ac:dyDescent="0.3">
      <c r="A9" s="4"/>
      <c r="B9" s="4"/>
      <c r="C9" s="5"/>
      <c r="D9" s="5"/>
      <c r="E9" s="6"/>
      <c r="F9" s="6"/>
      <c r="G9" s="4"/>
    </row>
    <row r="10" spans="1:7" s="2" customFormat="1" ht="15.6" x14ac:dyDescent="0.3">
      <c r="A10" s="4"/>
      <c r="B10" s="12" t="s">
        <v>15</v>
      </c>
      <c r="C10" s="5"/>
      <c r="D10" s="5"/>
      <c r="E10" s="6"/>
      <c r="F10" s="6"/>
      <c r="G10" s="4"/>
    </row>
    <row r="11" spans="1:7" s="2" customFormat="1" x14ac:dyDescent="0.3">
      <c r="C11" s="1"/>
      <c r="D11" s="1"/>
      <c r="E11" s="3"/>
      <c r="F11" s="3"/>
    </row>
    <row r="12" spans="1:7" s="2" customFormat="1" x14ac:dyDescent="0.3">
      <c r="C12" s="1"/>
      <c r="D12" s="1"/>
      <c r="E12" s="3"/>
      <c r="F12" s="3"/>
    </row>
    <row r="13" spans="1:7" s="2" customFormat="1" x14ac:dyDescent="0.3">
      <c r="C13" s="1"/>
      <c r="D13" s="1"/>
      <c r="E13" s="3"/>
      <c r="F13" s="3"/>
    </row>
    <row r="14" spans="1:7" s="2" customFormat="1" x14ac:dyDescent="0.3">
      <c r="C14" s="1"/>
      <c r="D14" s="1"/>
      <c r="E14" s="3"/>
      <c r="F14" s="3"/>
    </row>
    <row r="15" spans="1:7" s="2" customFormat="1" x14ac:dyDescent="0.3">
      <c r="C15" s="1"/>
      <c r="D15" s="1"/>
      <c r="E15" s="3"/>
      <c r="F15" s="3"/>
    </row>
    <row r="16" spans="1:7" s="2" customFormat="1" x14ac:dyDescent="0.3">
      <c r="C16" s="1"/>
      <c r="D16" s="1"/>
      <c r="E16" s="3"/>
      <c r="F16" s="3"/>
    </row>
    <row r="17" spans="3:6" s="2" customFormat="1" x14ac:dyDescent="0.3">
      <c r="C17" s="1"/>
      <c r="D17" s="1"/>
      <c r="E17" s="3"/>
      <c r="F17" s="3"/>
    </row>
    <row r="18" spans="3:6" s="2" customFormat="1" x14ac:dyDescent="0.3">
      <c r="C18" s="1"/>
      <c r="D18" s="1"/>
      <c r="E18" s="3"/>
      <c r="F18" s="3"/>
    </row>
    <row r="19" spans="3:6" s="2" customFormat="1" x14ac:dyDescent="0.3">
      <c r="C19" s="1"/>
      <c r="D19" s="1"/>
      <c r="E19" s="3"/>
      <c r="F19" s="3"/>
    </row>
    <row r="20" spans="3:6" s="2" customFormat="1" x14ac:dyDescent="0.3">
      <c r="C20" s="1"/>
      <c r="D20" s="1"/>
      <c r="E20" s="3"/>
      <c r="F20" s="3"/>
    </row>
    <row r="21" spans="3:6" s="2" customFormat="1" x14ac:dyDescent="0.3">
      <c r="C21" s="1"/>
      <c r="D21" s="1"/>
      <c r="E21" s="3"/>
      <c r="F21" s="3"/>
    </row>
  </sheetData>
  <mergeCells count="1"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2021-01-21T08:52:55Z</dcterms:modified>
</cp:coreProperties>
</file>